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84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<sst xmlns="http://schemas.openxmlformats.org/spreadsheetml/2006/main" count="49" uniqueCount="35">
  <si>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1 ks</t>
  </si>
  <si>
    <t>Doprava</t>
  </si>
  <si>
    <t>Celkem</t>
  </si>
  <si>
    <t>Cena za jednotku</t>
  </si>
  <si>
    <t>Množství</t>
  </si>
  <si>
    <t>Cena bez DPH</t>
  </si>
  <si>
    <t>Cena vč.DPH</t>
  </si>
  <si>
    <t>v Kč</t>
  </si>
  <si>
    <t>Mobiliář</t>
  </si>
  <si>
    <t>Celkem cena v Kč</t>
  </si>
  <si>
    <t>2 ks</t>
  </si>
  <si>
    <t>Zemní práce</t>
  </si>
  <si>
    <t>DPH 21%</t>
  </si>
  <si>
    <t xml:space="preserve">Herní prvky </t>
  </si>
  <si>
    <t>Seznam položek</t>
  </si>
  <si>
    <t>Doprava materiálu, pracovníků</t>
  </si>
  <si>
    <t>Prolézací sestava tři věže</t>
  </si>
  <si>
    <t>Velký kolotoč</t>
  </si>
  <si>
    <t>Houpačka Tampen</t>
  </si>
  <si>
    <t>Odvážná stezka</t>
  </si>
  <si>
    <t>Vahadlová houpačka</t>
  </si>
  <si>
    <t>Pružinové houpadlo</t>
  </si>
  <si>
    <t>Pružinové houpadlo pro dvě děti</t>
  </si>
  <si>
    <t>Čtyřúhelník</t>
  </si>
  <si>
    <t>Informační panel - provozní řád</t>
  </si>
  <si>
    <t>Koš na tříděný odpad</t>
  </si>
  <si>
    <t>Lavička s opěradlem</t>
  </si>
  <si>
    <t xml:space="preserve">Odpadkový koš </t>
  </si>
  <si>
    <t>Modelace terénu</t>
  </si>
  <si>
    <t>1 kpl</t>
  </si>
  <si>
    <t>Odstranění herních prvků - likvidace</t>
  </si>
  <si>
    <t>Dopadová plocha - výkop, výplň</t>
  </si>
  <si>
    <t>70 m2</t>
  </si>
  <si>
    <t>Podrobný položkový rozpočet                                                                   obec Louka u Litvínova</t>
  </si>
  <si>
    <t>Příloha č. 2 zadávací dokumentace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</si>
</sst>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b/>
      <sz val="14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i/>
      <sz val="14"/>
      <name val="Trebuchet MS"/>
      <family val="2"/>
    </font>
    <font>
      <b/>
      <i/>
      <sz val="11"/>
      <name val="Trebuchet MS"/>
      <family val="2"/>
    </font>
    <font>
      <b/>
      <i/>
      <sz val="12"/>
      <name val="Trebuchet MS"/>
      <family val="2"/>
    </font>
    <font>
      <b/>
      <i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43" fontId="10" fillId="33" borderId="12" xfId="0" applyNumberFormat="1" applyFont="1" applyFill="1" applyBorder="1" applyAlignment="1">
      <alignment/>
    </xf>
    <xf numFmtId="43" fontId="10" fillId="33" borderId="13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43" fontId="10" fillId="33" borderId="15" xfId="0" applyNumberFormat="1" applyFont="1" applyFill="1" applyBorder="1" applyAlignment="1">
      <alignment/>
    </xf>
    <xf numFmtId="43" fontId="10" fillId="33" borderId="16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43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44" fontId="9" fillId="33" borderId="18" xfId="0" applyNumberFormat="1" applyFont="1" applyFill="1" applyBorder="1" applyAlignment="1">
      <alignment/>
    </xf>
    <xf numFmtId="43" fontId="9" fillId="33" borderId="18" xfId="0" applyNumberFormat="1" applyFont="1" applyFill="1" applyBorder="1" applyAlignment="1">
      <alignment/>
    </xf>
    <xf numFmtId="43" fontId="9" fillId="33" borderId="19" xfId="0" applyNumberFormat="1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43" fontId="10" fillId="33" borderId="18" xfId="0" applyNumberFormat="1" applyFont="1" applyFill="1" applyBorder="1" applyAlignment="1">
      <alignment/>
    </xf>
    <xf numFmtId="43" fontId="10" fillId="33" borderId="19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43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43" fontId="10" fillId="33" borderId="0" xfId="0" applyNumberFormat="1" applyFont="1" applyFill="1" applyBorder="1" applyAlignment="1">
      <alignment/>
    </xf>
    <xf numFmtId="43" fontId="10" fillId="33" borderId="2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 horizontal="center"/>
    </xf>
    <xf numFmtId="43" fontId="10" fillId="33" borderId="22" xfId="0" applyNumberFormat="1" applyFont="1" applyFill="1" applyBorder="1" applyAlignment="1">
      <alignment horizontal="center"/>
    </xf>
    <xf numFmtId="43" fontId="10" fillId="33" borderId="22" xfId="0" applyNumberFormat="1" applyFont="1" applyFill="1" applyBorder="1" applyAlignment="1">
      <alignment/>
    </xf>
    <xf numFmtId="43" fontId="10" fillId="33" borderId="23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43" fontId="9" fillId="33" borderId="26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4" fontId="9" fillId="33" borderId="26" xfId="0" applyNumberFormat="1" applyFont="1" applyFill="1" applyBorder="1" applyAlignment="1">
      <alignment/>
    </xf>
    <xf numFmtId="43" fontId="9" fillId="33" borderId="26" xfId="0" applyNumberFormat="1" applyFont="1" applyFill="1" applyBorder="1" applyAlignment="1">
      <alignment/>
    </xf>
    <xf numFmtId="43" fontId="9" fillId="33" borderId="27" xfId="0" applyNumberFormat="1" applyFont="1" applyFill="1" applyBorder="1" applyAlignment="1">
      <alignment/>
    </xf>
    <xf numFmtId="43" fontId="9" fillId="33" borderId="28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44" fontId="9" fillId="33" borderId="28" xfId="0" applyNumberFormat="1" applyFont="1" applyFill="1" applyBorder="1" applyAlignment="1">
      <alignment/>
    </xf>
    <xf numFmtId="43" fontId="9" fillId="33" borderId="28" xfId="0" applyNumberFormat="1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0" fillId="33" borderId="0" xfId="0" applyFill="1" applyAlignment="1">
      <alignment/>
    </xf>
    <xf numFmtId="43" fontId="10" fillId="33" borderId="18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 horizontal="center"/>
    </xf>
    <xf numFmtId="43" fontId="10" fillId="33" borderId="31" xfId="0" applyNumberFormat="1" applyFont="1" applyFill="1" applyBorder="1" applyAlignment="1">
      <alignment/>
    </xf>
    <xf numFmtId="43" fontId="10" fillId="33" borderId="32" xfId="0" applyNumberFormat="1" applyFont="1" applyFill="1" applyBorder="1" applyAlignment="1">
      <alignment/>
    </xf>
    <xf numFmtId="0" fontId="7" fillId="16" borderId="10" xfId="0" applyFont="1" applyFill="1" applyBorder="1" applyAlignment="1">
      <alignment horizontal="left"/>
    </xf>
    <xf numFmtId="0" fontId="0" fillId="16" borderId="18" xfId="0" applyFill="1" applyBorder="1" applyAlignment="1">
      <alignment/>
    </xf>
    <xf numFmtId="0" fontId="8" fillId="16" borderId="18" xfId="0" applyFont="1" applyFill="1" applyBorder="1" applyAlignment="1">
      <alignment horizontal="center"/>
    </xf>
    <xf numFmtId="0" fontId="6" fillId="16" borderId="18" xfId="0" applyFont="1" applyFill="1" applyBorder="1" applyAlignment="1">
      <alignment/>
    </xf>
    <xf numFmtId="14" fontId="50" fillId="16" borderId="19" xfId="0" applyNumberFormat="1" applyFont="1" applyFill="1" applyBorder="1" applyAlignment="1">
      <alignment horizontal="center"/>
    </xf>
    <xf numFmtId="0" fontId="11" fillId="16" borderId="11" xfId="0" applyFont="1" applyFill="1" applyBorder="1" applyAlignment="1">
      <alignment/>
    </xf>
    <xf numFmtId="0" fontId="6" fillId="16" borderId="28" xfId="0" applyFont="1" applyFill="1" applyBorder="1" applyAlignment="1">
      <alignment horizontal="center"/>
    </xf>
    <xf numFmtId="0" fontId="6" fillId="16" borderId="28" xfId="0" applyFont="1" applyFill="1" applyBorder="1" applyAlignment="1">
      <alignment/>
    </xf>
    <xf numFmtId="0" fontId="9" fillId="10" borderId="17" xfId="0" applyFont="1" applyFill="1" applyBorder="1" applyAlignment="1">
      <alignment/>
    </xf>
    <xf numFmtId="43" fontId="9" fillId="10" borderId="26" xfId="0" applyNumberFormat="1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43" fontId="10" fillId="10" borderId="26" xfId="0" applyNumberFormat="1" applyFont="1" applyFill="1" applyBorder="1" applyAlignment="1">
      <alignment/>
    </xf>
    <xf numFmtId="43" fontId="10" fillId="10" borderId="27" xfId="0" applyNumberFormat="1" applyFont="1" applyFill="1" applyBorder="1" applyAlignment="1">
      <alignment/>
    </xf>
    <xf numFmtId="0" fontId="9" fillId="4" borderId="17" xfId="0" applyFont="1" applyFill="1" applyBorder="1" applyAlignment="1">
      <alignment/>
    </xf>
    <xf numFmtId="43" fontId="9" fillId="4" borderId="26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43" fontId="10" fillId="4" borderId="26" xfId="0" applyNumberFormat="1" applyFont="1" applyFill="1" applyBorder="1" applyAlignment="1">
      <alignment/>
    </xf>
    <xf numFmtId="43" fontId="10" fillId="4" borderId="27" xfId="0" applyNumberFormat="1" applyFont="1" applyFill="1" applyBorder="1" applyAlignment="1">
      <alignment/>
    </xf>
    <xf numFmtId="43" fontId="9" fillId="10" borderId="33" xfId="0" applyNumberFormat="1" applyFont="1" applyFill="1" applyBorder="1" applyAlignment="1">
      <alignment horizontal="center"/>
    </xf>
    <xf numFmtId="0" fontId="9" fillId="10" borderId="34" xfId="0" applyFont="1" applyFill="1" applyBorder="1" applyAlignment="1">
      <alignment horizontal="center"/>
    </xf>
    <xf numFmtId="44" fontId="9" fillId="10" borderId="33" xfId="0" applyNumberFormat="1" applyFont="1" applyFill="1" applyBorder="1" applyAlignment="1">
      <alignment/>
    </xf>
    <xf numFmtId="43" fontId="9" fillId="10" borderId="34" xfId="0" applyNumberFormat="1" applyFont="1" applyFill="1" applyBorder="1" applyAlignment="1">
      <alignment/>
    </xf>
    <xf numFmtId="43" fontId="9" fillId="10" borderId="35" xfId="0" applyNumberFormat="1" applyFont="1" applyFill="1" applyBorder="1" applyAlignment="1">
      <alignment/>
    </xf>
    <xf numFmtId="0" fontId="9" fillId="10" borderId="11" xfId="0" applyFont="1" applyFill="1" applyBorder="1" applyAlignment="1">
      <alignment/>
    </xf>
    <xf numFmtId="43" fontId="9" fillId="10" borderId="36" xfId="0" applyNumberFormat="1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44" fontId="9" fillId="10" borderId="36" xfId="0" applyNumberFormat="1" applyFont="1" applyFill="1" applyBorder="1" applyAlignment="1">
      <alignment/>
    </xf>
    <xf numFmtId="43" fontId="9" fillId="10" borderId="37" xfId="0" applyNumberFormat="1" applyFont="1" applyFill="1" applyBorder="1" applyAlignment="1">
      <alignment/>
    </xf>
    <xf numFmtId="43" fontId="9" fillId="10" borderId="38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44" fontId="9" fillId="10" borderId="39" xfId="0" applyNumberFormat="1" applyFont="1" applyFill="1" applyBorder="1" applyAlignment="1">
      <alignment/>
    </xf>
    <xf numFmtId="43" fontId="9" fillId="10" borderId="40" xfId="0" applyNumberFormat="1" applyFont="1" applyFill="1" applyBorder="1" applyAlignment="1">
      <alignment/>
    </xf>
    <xf numFmtId="43" fontId="9" fillId="10" borderId="41" xfId="0" applyNumberFormat="1" applyFont="1" applyFill="1" applyBorder="1" applyAlignment="1">
      <alignment/>
    </xf>
    <xf numFmtId="0" fontId="9" fillId="10" borderId="26" xfId="0" applyFont="1" applyFill="1" applyBorder="1" applyAlignment="1">
      <alignment horizontal="center"/>
    </xf>
    <xf numFmtId="44" fontId="9" fillId="10" borderId="26" xfId="0" applyNumberFormat="1" applyFont="1" applyFill="1" applyBorder="1" applyAlignment="1">
      <alignment/>
    </xf>
    <xf numFmtId="43" fontId="9" fillId="10" borderId="26" xfId="0" applyNumberFormat="1" applyFont="1" applyFill="1" applyBorder="1" applyAlignment="1">
      <alignment/>
    </xf>
    <xf numFmtId="43" fontId="9" fillId="10" borderId="27" xfId="0" applyNumberFormat="1" applyFont="1" applyFill="1" applyBorder="1" applyAlignment="1">
      <alignment/>
    </xf>
    <xf numFmtId="0" fontId="9" fillId="10" borderId="42" xfId="0" applyFont="1" applyFill="1" applyBorder="1" applyAlignment="1">
      <alignment/>
    </xf>
    <xf numFmtId="43" fontId="10" fillId="10" borderId="39" xfId="0" applyNumberFormat="1" applyFont="1" applyFill="1" applyBorder="1" applyAlignment="1">
      <alignment horizontal="center"/>
    </xf>
    <xf numFmtId="0" fontId="10" fillId="10" borderId="39" xfId="0" applyFont="1" applyFill="1" applyBorder="1" applyAlignment="1">
      <alignment horizontal="center"/>
    </xf>
    <xf numFmtId="0" fontId="14" fillId="16" borderId="17" xfId="0" applyFont="1" applyFill="1" applyBorder="1" applyAlignment="1">
      <alignment/>
    </xf>
    <xf numFmtId="0" fontId="12" fillId="16" borderId="26" xfId="0" applyFont="1" applyFill="1" applyBorder="1" applyAlignment="1">
      <alignment horizontal="center"/>
    </xf>
    <xf numFmtId="0" fontId="12" fillId="16" borderId="34" xfId="0" applyFont="1" applyFill="1" applyBorder="1" applyAlignment="1">
      <alignment horizontal="center"/>
    </xf>
    <xf numFmtId="0" fontId="9" fillId="10" borderId="20" xfId="0" applyFont="1" applyFill="1" applyBorder="1" applyAlignment="1">
      <alignment/>
    </xf>
    <xf numFmtId="0" fontId="9" fillId="10" borderId="22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0" fillId="16" borderId="29" xfId="0" applyFill="1" applyBorder="1" applyAlignment="1">
      <alignment/>
    </xf>
    <xf numFmtId="0" fontId="10" fillId="33" borderId="43" xfId="0" applyFont="1" applyFill="1" applyBorder="1" applyAlignment="1">
      <alignment/>
    </xf>
    <xf numFmtId="0" fontId="10" fillId="33" borderId="36" xfId="0" applyFont="1" applyFill="1" applyBorder="1" applyAlignment="1">
      <alignment horizontal="center"/>
    </xf>
    <xf numFmtId="43" fontId="10" fillId="33" borderId="36" xfId="0" applyNumberFormat="1" applyFont="1" applyFill="1" applyBorder="1" applyAlignment="1">
      <alignment/>
    </xf>
    <xf numFmtId="43" fontId="10" fillId="33" borderId="38" xfId="0" applyNumberFormat="1" applyFont="1" applyFill="1" applyBorder="1" applyAlignment="1">
      <alignment/>
    </xf>
    <xf numFmtId="0" fontId="10" fillId="33" borderId="44" xfId="0" applyFont="1" applyFill="1" applyBorder="1" applyAlignment="1">
      <alignment/>
    </xf>
    <xf numFmtId="43" fontId="9" fillId="10" borderId="18" xfId="0" applyNumberFormat="1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43" fontId="10" fillId="10" borderId="18" xfId="0" applyNumberFormat="1" applyFont="1" applyFill="1" applyBorder="1" applyAlignment="1">
      <alignment/>
    </xf>
    <xf numFmtId="43" fontId="10" fillId="10" borderId="19" xfId="0" applyNumberFormat="1" applyFont="1" applyFill="1" applyBorder="1" applyAlignment="1">
      <alignment/>
    </xf>
    <xf numFmtId="42" fontId="13" fillId="16" borderId="33" xfId="0" applyNumberFormat="1" applyFont="1" applyFill="1" applyBorder="1" applyAlignment="1">
      <alignment/>
    </xf>
    <xf numFmtId="42" fontId="13" fillId="16" borderId="27" xfId="0" applyNumberFormat="1" applyFont="1" applyFill="1" applyBorder="1" applyAlignment="1">
      <alignment/>
    </xf>
    <xf numFmtId="43" fontId="10" fillId="34" borderId="12" xfId="0" applyNumberFormat="1" applyFont="1" applyFill="1" applyBorder="1" applyAlignment="1">
      <alignment horizontal="center"/>
    </xf>
    <xf numFmtId="43" fontId="10" fillId="34" borderId="15" xfId="0" applyNumberFormat="1" applyFont="1" applyFill="1" applyBorder="1" applyAlignment="1">
      <alignment horizontal="center"/>
    </xf>
    <xf numFmtId="43" fontId="10" fillId="34" borderId="12" xfId="0" applyNumberFormat="1" applyFont="1" applyFill="1" applyBorder="1" applyAlignment="1">
      <alignment/>
    </xf>
    <xf numFmtId="43" fontId="10" fillId="34" borderId="15" xfId="0" applyNumberFormat="1" applyFont="1" applyFill="1" applyBorder="1" applyAlignment="1">
      <alignment/>
    </xf>
    <xf numFmtId="43" fontId="10" fillId="34" borderId="31" xfId="0" applyNumberFormat="1" applyFont="1" applyFill="1" applyBorder="1" applyAlignment="1">
      <alignment horizontal="center"/>
    </xf>
    <xf numFmtId="43" fontId="10" fillId="34" borderId="36" xfId="0" applyNumberFormat="1" applyFont="1" applyFill="1" applyBorder="1" applyAlignment="1">
      <alignment horizontal="center"/>
    </xf>
    <xf numFmtId="43" fontId="10" fillId="34" borderId="31" xfId="0" applyNumberFormat="1" applyFont="1" applyFill="1" applyBorder="1" applyAlignment="1">
      <alignment/>
    </xf>
    <xf numFmtId="43" fontId="10" fillId="34" borderId="36" xfId="0" applyNumberFormat="1" applyFont="1" applyFill="1" applyBorder="1" applyAlignment="1">
      <alignment/>
    </xf>
    <xf numFmtId="43" fontId="10" fillId="34" borderId="22" xfId="0" applyNumberFormat="1" applyFont="1" applyFill="1" applyBorder="1" applyAlignment="1">
      <alignment horizontal="center"/>
    </xf>
    <xf numFmtId="43" fontId="10" fillId="34" borderId="2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1066800</xdr:colOff>
      <xdr:row>1</xdr:row>
      <xdr:rowOff>28575</xdr:rowOff>
    </xdr:from>
    <xdr:to>
      <xdr:col>7</xdr:col>
      <xdr:colOff>1438275</xdr:colOff>
      <xdr:row>2</xdr:row>
      <xdr:rowOff>219075</xdr:rowOff>
    </xdr:to>
    <xdr:pic>
      <xdr:nvPicPr>
        <xdr:cNvPr id="1" name="Obrázek 3" descr="Znak obce Louka u Litví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0002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85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2" max="2" width="0.71875" style="0" customWidth="1"/>
    <col min="3" max="3" width="33.28125" style="0" customWidth="1"/>
    <col min="4" max="4" width="17.140625" style="0" customWidth="1"/>
    <col min="5" max="5" width="11.57421875" style="0" customWidth="1"/>
    <col min="6" max="6" width="21.57421875" style="0" customWidth="1"/>
    <col min="7" max="7" width="19.28125" style="0" customWidth="1"/>
    <col min="8" max="8" width="21.57421875" style="0" customWidth="1"/>
  </cols>
  <sheetData>
    <row r="1" ht="13.5" thickBot="1"/>
    <row r="2" spans="3:8" ht="18.75">
      <c r="C2" s="64" t="s">
        <v>33</v>
      </c>
      <c r="D2" s="65"/>
      <c r="E2" s="66"/>
      <c r="F2" s="67"/>
      <c r="G2" s="65"/>
      <c r="H2" s="68"/>
    </row>
    <row r="3" spans="3:8" ht="19.5" thickBot="1">
      <c r="C3" s="69" t="s">
        <v>34</v>
      </c>
      <c r="D3" s="70"/>
      <c r="E3" s="70"/>
      <c r="F3" s="71"/>
      <c r="G3" s="71"/>
      <c r="H3" s="112"/>
    </row>
    <row r="4" spans="3:8" ht="18" customHeight="1">
      <c r="C4" s="107" t="s">
        <v>14</v>
      </c>
      <c r="D4" s="108" t="s">
        <v>3</v>
      </c>
      <c r="E4" s="108" t="s">
        <v>4</v>
      </c>
      <c r="F4" s="108" t="s">
        <v>5</v>
      </c>
      <c r="G4" s="108" t="s">
        <v>12</v>
      </c>
      <c r="H4" s="109" t="s">
        <v>6</v>
      </c>
    </row>
    <row r="5" spans="3:8" ht="15" thickBot="1">
      <c r="C5" s="107"/>
      <c r="D5" s="108" t="s">
        <v>7</v>
      </c>
      <c r="E5" s="108"/>
      <c r="F5" s="110"/>
      <c r="G5" s="110"/>
      <c r="H5" s="111"/>
    </row>
    <row r="6" spans="3:8" ht="15" thickBot="1">
      <c r="C6" s="77" t="s">
        <v>13</v>
      </c>
      <c r="D6" s="78"/>
      <c r="E6" s="79"/>
      <c r="F6" s="80"/>
      <c r="G6" s="80"/>
      <c r="H6" s="81"/>
    </row>
    <row r="7" spans="3:8" ht="14.25">
      <c r="C7" s="45" t="s">
        <v>16</v>
      </c>
      <c r="D7" s="124"/>
      <c r="E7" s="15" t="s">
        <v>0</v>
      </c>
      <c r="F7" s="126"/>
      <c r="G7" s="16">
        <f>F7/100*21</f>
        <v>0</v>
      </c>
      <c r="H7" s="17">
        <f aca="true" t="shared" si="0" ref="H7:H14">F7+G7</f>
        <v>0</v>
      </c>
    </row>
    <row r="8" spans="3:8" ht="14.25">
      <c r="C8" s="18" t="s">
        <v>17</v>
      </c>
      <c r="D8" s="125"/>
      <c r="E8" s="19" t="s">
        <v>0</v>
      </c>
      <c r="F8" s="127"/>
      <c r="G8" s="20">
        <f aca="true" t="shared" si="1" ref="G8:G14">F8/100*21</f>
        <v>0</v>
      </c>
      <c r="H8" s="21">
        <f t="shared" si="0"/>
        <v>0</v>
      </c>
    </row>
    <row r="9" spans="3:8" ht="14.25">
      <c r="C9" s="18" t="s">
        <v>18</v>
      </c>
      <c r="D9" s="125"/>
      <c r="E9" s="19" t="s">
        <v>0</v>
      </c>
      <c r="F9" s="127"/>
      <c r="G9" s="20">
        <f t="shared" si="1"/>
        <v>0</v>
      </c>
      <c r="H9" s="21">
        <f t="shared" si="0"/>
        <v>0</v>
      </c>
    </row>
    <row r="10" spans="3:8" ht="14.25">
      <c r="C10" s="18" t="s">
        <v>19</v>
      </c>
      <c r="D10" s="125"/>
      <c r="E10" s="19" t="s">
        <v>0</v>
      </c>
      <c r="F10" s="127"/>
      <c r="G10" s="20">
        <f t="shared" si="1"/>
        <v>0</v>
      </c>
      <c r="H10" s="21">
        <f t="shared" si="0"/>
        <v>0</v>
      </c>
    </row>
    <row r="11" spans="3:8" ht="14.25">
      <c r="C11" s="18" t="s">
        <v>20</v>
      </c>
      <c r="D11" s="125"/>
      <c r="E11" s="19" t="s">
        <v>0</v>
      </c>
      <c r="F11" s="127"/>
      <c r="G11" s="20">
        <f t="shared" si="1"/>
        <v>0</v>
      </c>
      <c r="H11" s="21">
        <f t="shared" si="0"/>
        <v>0</v>
      </c>
    </row>
    <row r="12" spans="3:8" ht="14.25">
      <c r="C12" s="18" t="s">
        <v>21</v>
      </c>
      <c r="D12" s="125"/>
      <c r="E12" s="19" t="s">
        <v>0</v>
      </c>
      <c r="F12" s="127"/>
      <c r="G12" s="20">
        <f t="shared" si="1"/>
        <v>0</v>
      </c>
      <c r="H12" s="21">
        <f t="shared" si="0"/>
        <v>0</v>
      </c>
    </row>
    <row r="13" spans="3:8" ht="14.25">
      <c r="C13" s="18" t="s">
        <v>22</v>
      </c>
      <c r="D13" s="125"/>
      <c r="E13" s="19" t="s">
        <v>0</v>
      </c>
      <c r="F13" s="127"/>
      <c r="G13" s="20">
        <f t="shared" si="1"/>
        <v>0</v>
      </c>
      <c r="H13" s="21">
        <f t="shared" si="0"/>
        <v>0</v>
      </c>
    </row>
    <row r="14" spans="3:8" ht="15" thickBot="1">
      <c r="C14" s="18" t="s">
        <v>23</v>
      </c>
      <c r="D14" s="125"/>
      <c r="E14" s="19" t="s">
        <v>0</v>
      </c>
      <c r="F14" s="127"/>
      <c r="G14" s="20">
        <f t="shared" si="1"/>
        <v>0</v>
      </c>
      <c r="H14" s="21">
        <f t="shared" si="0"/>
        <v>0</v>
      </c>
    </row>
    <row r="15" spans="3:8" ht="15" thickBot="1">
      <c r="C15" s="72" t="s">
        <v>2</v>
      </c>
      <c r="D15" s="82"/>
      <c r="E15" s="83"/>
      <c r="F15" s="84">
        <f>SUM(F7:F14)</f>
        <v>0</v>
      </c>
      <c r="G15" s="85">
        <f>SUM(G7:G14)</f>
        <v>0</v>
      </c>
      <c r="H15" s="86">
        <f>SUM(H7:H14)</f>
        <v>0</v>
      </c>
    </row>
    <row r="16" spans="3:8" ht="7.5" customHeight="1" thickBot="1">
      <c r="C16" s="22"/>
      <c r="D16" s="48"/>
      <c r="E16" s="49"/>
      <c r="F16" s="50"/>
      <c r="G16" s="51"/>
      <c r="H16" s="52"/>
    </row>
    <row r="17" spans="3:8" ht="15" thickBot="1">
      <c r="C17" s="72" t="s">
        <v>8</v>
      </c>
      <c r="D17" s="73"/>
      <c r="E17" s="74"/>
      <c r="F17" s="75"/>
      <c r="G17" s="75"/>
      <c r="H17" s="76"/>
    </row>
    <row r="18" spans="3:8" ht="14.25">
      <c r="C18" s="60" t="s">
        <v>24</v>
      </c>
      <c r="D18" s="128"/>
      <c r="E18" s="61" t="s">
        <v>0</v>
      </c>
      <c r="F18" s="130"/>
      <c r="G18" s="62">
        <f>F18/100*21</f>
        <v>0</v>
      </c>
      <c r="H18" s="63">
        <f>F18+G18</f>
        <v>0</v>
      </c>
    </row>
    <row r="19" spans="3:8" ht="14.25">
      <c r="C19" s="117" t="s">
        <v>25</v>
      </c>
      <c r="D19" s="125"/>
      <c r="E19" s="19" t="s">
        <v>0</v>
      </c>
      <c r="F19" s="127"/>
      <c r="G19" s="20">
        <f>F19/100*21</f>
        <v>0</v>
      </c>
      <c r="H19" s="21">
        <f>F19+G19</f>
        <v>0</v>
      </c>
    </row>
    <row r="20" spans="3:8" ht="14.25">
      <c r="C20" s="117" t="s">
        <v>26</v>
      </c>
      <c r="D20" s="125"/>
      <c r="E20" s="19" t="s">
        <v>10</v>
      </c>
      <c r="F20" s="127"/>
      <c r="G20" s="20">
        <f>F20/100*21</f>
        <v>0</v>
      </c>
      <c r="H20" s="21">
        <f>F20+G20</f>
        <v>0</v>
      </c>
    </row>
    <row r="21" spans="3:8" ht="15" thickBot="1">
      <c r="C21" s="113" t="s">
        <v>27</v>
      </c>
      <c r="D21" s="129"/>
      <c r="E21" s="114" t="s">
        <v>0</v>
      </c>
      <c r="F21" s="131"/>
      <c r="G21" s="115">
        <f>F21/100*21</f>
        <v>0</v>
      </c>
      <c r="H21" s="116">
        <f>F21+G21</f>
        <v>0</v>
      </c>
    </row>
    <row r="22" spans="3:8" ht="15" thickBot="1">
      <c r="C22" s="87" t="s">
        <v>2</v>
      </c>
      <c r="D22" s="88"/>
      <c r="E22" s="89"/>
      <c r="F22" s="90">
        <f>SUM(F18:F21)</f>
        <v>0</v>
      </c>
      <c r="G22" s="91">
        <f>SUM(G18:G21)</f>
        <v>0</v>
      </c>
      <c r="H22" s="92">
        <f>SUM(H18:H21)</f>
        <v>0</v>
      </c>
    </row>
    <row r="23" spans="3:8" s="58" customFormat="1" ht="7.5" customHeight="1" thickBot="1">
      <c r="C23" s="14"/>
      <c r="D23" s="53"/>
      <c r="E23" s="54"/>
      <c r="F23" s="55"/>
      <c r="G23" s="56"/>
      <c r="H23" s="57"/>
    </row>
    <row r="24" spans="3:8" ht="14.25">
      <c r="C24" s="93" t="s">
        <v>11</v>
      </c>
      <c r="D24" s="118"/>
      <c r="E24" s="119"/>
      <c r="F24" s="120"/>
      <c r="G24" s="120"/>
      <c r="H24" s="121"/>
    </row>
    <row r="25" spans="3:8" ht="14.25">
      <c r="C25" s="117" t="s">
        <v>28</v>
      </c>
      <c r="D25" s="125"/>
      <c r="E25" s="19" t="s">
        <v>29</v>
      </c>
      <c r="F25" s="127"/>
      <c r="G25" s="20">
        <f>F25/100*21</f>
        <v>0</v>
      </c>
      <c r="H25" s="21">
        <f>F25+G25</f>
        <v>0</v>
      </c>
    </row>
    <row r="26" spans="3:8" ht="14.25">
      <c r="C26" s="117" t="s">
        <v>30</v>
      </c>
      <c r="D26" s="125"/>
      <c r="E26" s="19" t="s">
        <v>29</v>
      </c>
      <c r="F26" s="127"/>
      <c r="G26" s="20">
        <f>F26/100*21</f>
        <v>0</v>
      </c>
      <c r="H26" s="21">
        <f>F26+G26</f>
        <v>0</v>
      </c>
    </row>
    <row r="27" spans="3:8" ht="15" thickBot="1">
      <c r="C27" s="46" t="s">
        <v>31</v>
      </c>
      <c r="D27" s="132"/>
      <c r="E27" s="47" t="s">
        <v>32</v>
      </c>
      <c r="F27" s="127"/>
      <c r="G27" s="20">
        <f>F27/100*21</f>
        <v>0</v>
      </c>
      <c r="H27" s="21">
        <f>F27+G27</f>
        <v>0</v>
      </c>
    </row>
    <row r="28" spans="3:8" ht="15" thickBot="1">
      <c r="C28" s="72" t="s">
        <v>2</v>
      </c>
      <c r="D28" s="82"/>
      <c r="E28" s="83"/>
      <c r="F28" s="90">
        <f>SUM(F25:F27)</f>
        <v>0</v>
      </c>
      <c r="G28" s="91">
        <f>SUM(G27:G27)</f>
        <v>0</v>
      </c>
      <c r="H28" s="92">
        <f>SUM(H27:H27)</f>
        <v>0</v>
      </c>
    </row>
    <row r="29" spans="3:8" s="58" customFormat="1" ht="7.5" customHeight="1" thickBot="1">
      <c r="C29" s="13"/>
      <c r="D29" s="23"/>
      <c r="E29" s="24"/>
      <c r="F29" s="25"/>
      <c r="G29" s="26"/>
      <c r="H29" s="27"/>
    </row>
    <row r="30" spans="3:8" ht="15" thickBot="1">
      <c r="C30" s="72" t="s">
        <v>15</v>
      </c>
      <c r="D30" s="73"/>
      <c r="E30" s="97"/>
      <c r="F30" s="98"/>
      <c r="G30" s="99"/>
      <c r="H30" s="100"/>
    </row>
    <row r="31" spans="3:8" ht="15" thickBot="1">
      <c r="C31" s="46" t="s">
        <v>1</v>
      </c>
      <c r="D31" s="42"/>
      <c r="E31" s="47"/>
      <c r="F31" s="133"/>
      <c r="G31" s="43">
        <f>F31/100*21</f>
        <v>0</v>
      </c>
      <c r="H31" s="44">
        <f>F31+G31</f>
        <v>0</v>
      </c>
    </row>
    <row r="32" spans="3:8" ht="15" thickBot="1">
      <c r="C32" s="101" t="s">
        <v>2</v>
      </c>
      <c r="D32" s="102"/>
      <c r="E32" s="103"/>
      <c r="F32" s="94">
        <f>SUM(F31:F31)</f>
        <v>0</v>
      </c>
      <c r="G32" s="95">
        <f>SUM(G31:G31)</f>
        <v>0</v>
      </c>
      <c r="H32" s="96">
        <f>SUM(H31:H31)</f>
        <v>0</v>
      </c>
    </row>
    <row r="33" spans="3:8" s="58" customFormat="1" ht="7.5" customHeight="1">
      <c r="C33" s="13"/>
      <c r="D33" s="59"/>
      <c r="E33" s="28"/>
      <c r="F33" s="29"/>
      <c r="G33" s="29"/>
      <c r="H33" s="30"/>
    </row>
    <row r="34" spans="3:8" ht="15" thickBot="1">
      <c r="C34" s="31"/>
      <c r="D34" s="32"/>
      <c r="E34" s="33"/>
      <c r="F34" s="34"/>
      <c r="G34" s="34"/>
      <c r="H34" s="35"/>
    </row>
    <row r="35" spans="3:8" ht="30.75" customHeight="1" thickBot="1">
      <c r="C35" s="104" t="s">
        <v>9</v>
      </c>
      <c r="D35" s="105"/>
      <c r="E35" s="106"/>
      <c r="F35" s="122">
        <f>SUM(F32+F28+F22+F15)</f>
        <v>0</v>
      </c>
      <c r="G35" s="122">
        <f>SUM(F35/100*21)</f>
        <v>0</v>
      </c>
      <c r="H35" s="123">
        <f>SUM(G35+F35)</f>
        <v>0</v>
      </c>
    </row>
    <row r="36" spans="3:8" ht="12.75">
      <c r="C36" s="36"/>
      <c r="D36" s="37"/>
      <c r="E36" s="38"/>
      <c r="F36" s="39"/>
      <c r="G36" s="39"/>
      <c r="H36" s="39"/>
    </row>
    <row r="37" spans="3:8" ht="12.75">
      <c r="C37" s="40"/>
      <c r="D37" s="41"/>
      <c r="E37" s="38"/>
      <c r="F37" s="39"/>
      <c r="G37" s="39"/>
      <c r="H37" s="39"/>
    </row>
    <row r="38" spans="4:8" ht="12.75">
      <c r="D38" s="3"/>
      <c r="E38" s="1"/>
      <c r="F38" s="2"/>
      <c r="G38" s="2"/>
      <c r="H38" s="2"/>
    </row>
    <row r="39" spans="3:8" ht="12.75">
      <c r="C39" s="8"/>
      <c r="D39" s="9"/>
      <c r="E39" s="4"/>
      <c r="F39" s="7"/>
      <c r="G39" s="7"/>
      <c r="H39" s="7"/>
    </row>
    <row r="40" spans="3:8" ht="12.75">
      <c r="C40" s="5"/>
      <c r="D40" s="6"/>
      <c r="E40" s="4"/>
      <c r="F40" s="7"/>
      <c r="G40" s="7"/>
      <c r="H40" s="7"/>
    </row>
    <row r="41" spans="3:8" ht="12.75">
      <c r="C41" s="5"/>
      <c r="D41" s="6"/>
      <c r="E41" s="4"/>
      <c r="F41" s="7"/>
      <c r="G41" s="7"/>
      <c r="H41" s="7"/>
    </row>
    <row r="42" spans="3:8" ht="12.75">
      <c r="C42" s="5"/>
      <c r="D42" s="6"/>
      <c r="E42" s="4"/>
      <c r="F42" s="7"/>
      <c r="G42" s="7"/>
      <c r="H42" s="7"/>
    </row>
    <row r="43" spans="3:8" ht="12.75">
      <c r="C43" s="5"/>
      <c r="D43" s="6"/>
      <c r="E43" s="4"/>
      <c r="F43" s="7"/>
      <c r="G43" s="7"/>
      <c r="H43" s="7"/>
    </row>
    <row r="44" spans="3:8" ht="12.75">
      <c r="C44" s="5"/>
      <c r="D44" s="6"/>
      <c r="E44" s="4"/>
      <c r="F44" s="7"/>
      <c r="G44" s="7"/>
      <c r="H44" s="7"/>
    </row>
    <row r="45" spans="3:8" ht="12.75">
      <c r="C45" s="5"/>
      <c r="D45" s="6"/>
      <c r="E45" s="4"/>
      <c r="F45" s="7"/>
      <c r="G45" s="7"/>
      <c r="H45" s="7"/>
    </row>
    <row r="46" spans="3:8" ht="12.75">
      <c r="C46" s="5"/>
      <c r="D46" s="6"/>
      <c r="E46" s="4"/>
      <c r="F46" s="7"/>
      <c r="G46" s="7"/>
      <c r="H46" s="7"/>
    </row>
    <row r="47" spans="3:8" ht="12.75">
      <c r="C47" s="8"/>
      <c r="D47" s="9"/>
      <c r="E47" s="4"/>
      <c r="F47" s="7"/>
      <c r="G47" s="7"/>
      <c r="H47" s="7"/>
    </row>
    <row r="48" spans="3:8" ht="12.75">
      <c r="C48" s="5"/>
      <c r="D48" s="6"/>
      <c r="E48" s="4"/>
      <c r="F48" s="7"/>
      <c r="G48" s="7"/>
      <c r="H48" s="7"/>
    </row>
    <row r="49" spans="3:8" ht="12.75">
      <c r="C49" s="5"/>
      <c r="D49" s="6"/>
      <c r="E49" s="4"/>
      <c r="F49" s="7"/>
      <c r="G49" s="7"/>
      <c r="H49" s="7"/>
    </row>
    <row r="50" spans="3:8" ht="12.75">
      <c r="C50" s="5"/>
      <c r="D50" s="6"/>
      <c r="E50" s="4"/>
      <c r="F50" s="7"/>
      <c r="G50" s="7"/>
      <c r="H50" s="7"/>
    </row>
    <row r="51" spans="3:8" ht="12.75">
      <c r="C51" s="5"/>
      <c r="D51" s="6"/>
      <c r="E51" s="4"/>
      <c r="F51" s="7"/>
      <c r="G51" s="7"/>
      <c r="H51" s="7"/>
    </row>
    <row r="52" spans="3:8" ht="12.75">
      <c r="C52" s="5"/>
      <c r="D52" s="6"/>
      <c r="E52" s="4"/>
      <c r="F52" s="7"/>
      <c r="G52" s="7"/>
      <c r="H52" s="7"/>
    </row>
    <row r="53" spans="3:8" ht="12.75">
      <c r="C53" s="5"/>
      <c r="D53" s="6"/>
      <c r="E53" s="4"/>
      <c r="F53" s="7"/>
      <c r="G53" s="7"/>
      <c r="H53" s="7"/>
    </row>
    <row r="54" spans="3:8" ht="12.75">
      <c r="C54" s="5"/>
      <c r="D54" s="6"/>
      <c r="E54" s="4"/>
      <c r="F54" s="7"/>
      <c r="G54" s="7"/>
      <c r="H54" s="7"/>
    </row>
    <row r="55" spans="3:8" ht="12.75">
      <c r="C55" s="5"/>
      <c r="D55" s="6"/>
      <c r="E55" s="4"/>
      <c r="F55" s="7"/>
      <c r="G55" s="7"/>
      <c r="H55" s="7"/>
    </row>
    <row r="56" spans="3:8" ht="12.75">
      <c r="C56" s="5"/>
      <c r="D56" s="6"/>
      <c r="E56" s="4"/>
      <c r="F56" s="7"/>
      <c r="G56" s="7"/>
      <c r="H56" s="7"/>
    </row>
    <row r="57" spans="4:8" ht="12.75">
      <c r="D57" s="3"/>
      <c r="E57" s="1"/>
      <c r="F57" s="2"/>
      <c r="G57" s="2"/>
      <c r="H57" s="2"/>
    </row>
    <row r="65" spans="4:8" ht="12.75">
      <c r="D65" s="3"/>
      <c r="E65" s="1"/>
      <c r="F65" s="2"/>
      <c r="G65" s="2"/>
      <c r="H65" s="2"/>
    </row>
    <row r="66" spans="3:8" ht="12.75">
      <c r="C66" s="8"/>
      <c r="D66" s="9"/>
      <c r="E66" s="4"/>
      <c r="F66" s="7"/>
      <c r="G66" s="7"/>
      <c r="H66" s="7"/>
    </row>
    <row r="67" spans="3:8" ht="12.75">
      <c r="C67" s="5"/>
      <c r="D67" s="6"/>
      <c r="E67" s="4"/>
      <c r="F67" s="7"/>
      <c r="G67" s="7"/>
      <c r="H67" s="7"/>
    </row>
    <row r="68" spans="3:8" ht="12.75">
      <c r="C68" s="5"/>
      <c r="D68" s="6"/>
      <c r="E68" s="4"/>
      <c r="F68" s="7"/>
      <c r="G68" s="7"/>
      <c r="H68" s="7"/>
    </row>
    <row r="69" spans="3:8" ht="12.75">
      <c r="C69" s="5"/>
      <c r="D69" s="6"/>
      <c r="E69" s="4"/>
      <c r="F69" s="7"/>
      <c r="G69" s="7"/>
      <c r="H69" s="7"/>
    </row>
    <row r="70" spans="3:8" ht="12.75">
      <c r="C70" s="5"/>
      <c r="D70" s="6"/>
      <c r="E70" s="4"/>
      <c r="F70" s="7"/>
      <c r="G70" s="7"/>
      <c r="H70" s="7"/>
    </row>
    <row r="71" spans="3:8" ht="12.75">
      <c r="C71" s="5"/>
      <c r="D71" s="6"/>
      <c r="E71" s="4"/>
      <c r="F71" s="7"/>
      <c r="G71" s="7"/>
      <c r="H71" s="7"/>
    </row>
    <row r="72" spans="3:8" ht="12.75">
      <c r="C72" s="5"/>
      <c r="D72" s="5"/>
      <c r="E72" s="5"/>
      <c r="F72" s="5"/>
      <c r="G72" s="5"/>
      <c r="H72" s="5"/>
    </row>
    <row r="73" spans="3:8" ht="12.75">
      <c r="C73" s="5"/>
      <c r="D73" s="5"/>
      <c r="E73" s="5"/>
      <c r="F73" s="5"/>
      <c r="G73" s="5"/>
      <c r="H73" s="5"/>
    </row>
    <row r="74" spans="3:8" ht="12.75">
      <c r="C74" s="5"/>
      <c r="D74" s="6"/>
      <c r="E74" s="4"/>
      <c r="F74" s="7"/>
      <c r="G74" s="7"/>
      <c r="H74" s="7"/>
    </row>
    <row r="75" spans="3:8" ht="12.75">
      <c r="C75" s="8"/>
      <c r="D75" s="9"/>
      <c r="E75" s="4"/>
      <c r="F75" s="7"/>
      <c r="G75" s="7"/>
      <c r="H75" s="7"/>
    </row>
    <row r="76" spans="3:8" ht="12.75">
      <c r="C76" s="5"/>
      <c r="D76" s="6"/>
      <c r="E76" s="4"/>
      <c r="F76" s="7"/>
      <c r="G76" s="7"/>
      <c r="H76" s="7"/>
    </row>
    <row r="77" spans="3:8" ht="12.75">
      <c r="C77" s="5"/>
      <c r="D77" s="6"/>
      <c r="E77" s="4"/>
      <c r="F77" s="7"/>
      <c r="G77" s="7"/>
      <c r="H77" s="7"/>
    </row>
    <row r="78" spans="3:8" ht="12.75">
      <c r="C78" s="5"/>
      <c r="D78" s="6"/>
      <c r="E78" s="4"/>
      <c r="F78" s="7"/>
      <c r="G78" s="7"/>
      <c r="H78" s="7"/>
    </row>
    <row r="79" spans="3:8" ht="12.75">
      <c r="C79" s="5"/>
      <c r="D79" s="5"/>
      <c r="E79" s="5"/>
      <c r="F79" s="5"/>
      <c r="G79" s="5"/>
      <c r="H79" s="5"/>
    </row>
    <row r="80" spans="3:8" ht="12.75">
      <c r="C80" s="5"/>
      <c r="D80" s="5"/>
      <c r="E80" s="5"/>
      <c r="F80" s="5"/>
      <c r="G80" s="5"/>
      <c r="H80" s="5"/>
    </row>
    <row r="81" spans="3:8" ht="12.75">
      <c r="C81" s="5"/>
      <c r="D81" s="4"/>
      <c r="E81" s="4"/>
      <c r="F81" s="7"/>
      <c r="G81" s="7"/>
      <c r="H81" s="7"/>
    </row>
    <row r="82" spans="3:8" ht="13.5">
      <c r="C82" s="10"/>
      <c r="D82" s="11"/>
      <c r="E82" s="11"/>
      <c r="F82" s="12"/>
      <c r="G82" s="12"/>
      <c r="H82" s="12"/>
    </row>
    <row r="83" spans="3:8" ht="12.75">
      <c r="C83" s="5"/>
      <c r="D83" s="5"/>
      <c r="E83" s="5"/>
      <c r="F83" s="7"/>
      <c r="G83" s="7"/>
      <c r="H83" s="7"/>
    </row>
    <row r="84" spans="6:7" ht="12.75">
      <c r="F84" s="2"/>
      <c r="G84" s="2"/>
    </row>
    <row r="85" ht="12.75">
      <c r="G85" s="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Hajková</dc:creator>
  <cp:keywords/>
  <dc:description/>
  <cp:lastModifiedBy>admin</cp:lastModifiedBy>
  <cp:lastPrinted>2020-11-27T09:00:00Z</cp:lastPrinted>
  <dcterms:created xsi:type="dcterms:W3CDTF">2011-12-07T07:28:22Z</dcterms:created>
  <dcterms:modified xsi:type="dcterms:W3CDTF">2021-01-21T14:18:20Z</dcterms:modified>
  <cp:category/>
  <cp:version/>
  <cp:contentType/>
  <cp:contentStatus/>
</cp:coreProperties>
</file>